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60" yWindow="105" windowWidth="14355" windowHeight="4695"/>
  </bookViews>
  <sheets>
    <sheet name="Sheet1" sheetId="3" r:id="rId1"/>
  </sheets>
  <definedNames>
    <definedName name="_xlnm.Print_Titles" localSheetId="0">Sheet1!$1:$7</definedName>
  </definedNames>
  <calcPr calcId="124519"/>
</workbook>
</file>

<file path=xl/calcChain.xml><?xml version="1.0" encoding="utf-8"?>
<calcChain xmlns="http://schemas.openxmlformats.org/spreadsheetml/2006/main">
  <c r="D79" i="3"/>
  <c r="D10"/>
</calcChain>
</file>

<file path=xl/sharedStrings.xml><?xml version="1.0" encoding="utf-8"?>
<sst xmlns="http://schemas.openxmlformats.org/spreadsheetml/2006/main" count="170" uniqueCount="145">
  <si>
    <t>ที่</t>
  </si>
  <si>
    <t>ชื่อโครงการ/กิจกรรม</t>
  </si>
  <si>
    <t>ระยะเวลาดำเนินการ</t>
  </si>
  <si>
    <t>ผลที่คาดว่าจะได้รับ</t>
  </si>
  <si>
    <t>สตช.</t>
  </si>
  <si>
    <t>หน่วยงานภาครัฐ</t>
  </si>
  <si>
    <t>ภาคเอกชน</t>
  </si>
  <si>
    <t>อปท.</t>
  </si>
  <si>
    <t>อื่นๆ</t>
  </si>
  <si>
    <t>รวม</t>
  </si>
  <si>
    <t>แผนการใช้จ่ายงบประมาณ สถานีตำรวจภูธรครบุรี</t>
  </si>
  <si>
    <t xml:space="preserve"> - ความหวาดกลัวภัยอาชญากรรม</t>
  </si>
  <si>
    <t xml:space="preserve"> - เสริมสร้างจรรยาบรรณในการบริการให้พนักงานสอบสวน</t>
  </si>
  <si>
    <t>ผู้ช่วยพนักงานสอบสวน ให้บริการประชาชนอย่างมี</t>
  </si>
  <si>
    <t>ประสิทธิภาพ</t>
  </si>
  <si>
    <t xml:space="preserve"> - กำหนดระยเวลาในการดำเนินงานทุกขั้นตอนของงาน</t>
  </si>
  <si>
    <t>สอบสวนอย่างชัดเจน เพื่อให้ประชาชนได้รับความยุติธรรม</t>
  </si>
  <si>
    <t>โดยไม่ล่าช้า</t>
  </si>
  <si>
    <t xml:space="preserve"> -ความพึงพอใจของผู้เสียหาย พยาน</t>
  </si>
  <si>
    <t>ผู้ต้องหาต่อการดำเนินมาตรการ</t>
  </si>
  <si>
    <t>คุ้มครองสิทธิตามหลักสิทธิมนุษยชน</t>
  </si>
  <si>
    <t>ในกระบวนการยุติธรรมของตำรวจ</t>
  </si>
  <si>
    <t xml:space="preserve">ร่วมแก้ไขปัญหายาเสพติด การพนัน สื่อลามกอนาจาร </t>
  </si>
  <si>
    <t>"โครงการรณรงค์ป้องกันและแก้ไขปัญหาอุบัติเหตุ</t>
  </si>
  <si>
    <t xml:space="preserve"> - รณรงค์เสริมสร้างจิตสำนึกในการขับขี่ตามกฎหมาย</t>
  </si>
  <si>
    <t xml:space="preserve"> - กำหนดมาตรการด้านการบังคับใช้กฎหมายในช่วงเทศกาล</t>
  </si>
  <si>
    <t>ปีใหม่ โดยเฉพาะข้อหาขับรถในขณะเมาสุราและไม่สวม</t>
  </si>
  <si>
    <t>หมวกนิรภัย</t>
  </si>
  <si>
    <t xml:space="preserve"> -ประสานงานกับหน่วยงาน/ภาคเครือข่ายที่เกี่ยวข้องในพื้นที่</t>
  </si>
  <si>
    <t>เพื่อป้องกันและแก้ปัญหาอุบัติเหตุในพื้นที่</t>
  </si>
  <si>
    <t xml:space="preserve"> - อุบัติเหตุทางถนนช่วงเทศกาลปีใหม่</t>
  </si>
  <si>
    <t>ในพื้นที่ลดลง</t>
  </si>
  <si>
    <t>กับเจ้าหน้าที่ตำรวจ</t>
  </si>
  <si>
    <t xml:space="preserve"> -อาสาสมัครตำรวจบ้านร่วมปฏิบัติงาน</t>
  </si>
  <si>
    <t>เป้าหมาย/วิธีดำเนินการ</t>
  </si>
  <si>
    <t>ป้องกันอาชญากรรม</t>
  </si>
  <si>
    <t xml:space="preserve"> - ชุมชน/หมู่บ้าน มีส่วนร่วมในการ</t>
  </si>
  <si>
    <t xml:space="preserve"> -พิจารณาคัดเลือกหมู่บ้าน/ชุมชนเป้าหมาย ตามหลักเกณฑ์</t>
  </si>
  <si>
    <t>เพื่อดำเนินการตามโครงการฯ</t>
  </si>
  <si>
    <t xml:space="preserve"> -ประชาสัมพันธ์การป้องกันอาชญากรรม ยาเสพติด</t>
  </si>
  <si>
    <t>กฎหมายจราจร ข้อมูลต่างๆที่เป็นประโยชน์ต่อประชาชน</t>
  </si>
  <si>
    <t xml:space="preserve"> -การอบรมให้ความรู้เกี่ยวกับการป้องกันอาชญากรรม </t>
  </si>
  <si>
    <t>การป้องกันการเผยแพร่ระบาดของยาเสพติดให้ชุมชน</t>
  </si>
  <si>
    <t xml:space="preserve"> -พบปะเยี่ยมเยียน ร่วมกิจกรรมต่างๆในชุมชน</t>
  </si>
  <si>
    <t xml:space="preserve"> -สนับสนุน ส่งเสริมให้ความรู้แก่ประชาชนในการดำเนินการ</t>
  </si>
  <si>
    <t>ตามหลักปรัชญาเศรษฐกิจพอเพียง</t>
  </si>
  <si>
    <t xml:space="preserve"> -อาสาสมัครตำรวจบ้านร่วมปฏิบัติงานกับเจ้าหน้าที่ตำรวจ</t>
  </si>
  <si>
    <t>ช่วยเหลือในกิจการของตำรวจ</t>
  </si>
  <si>
    <t xml:space="preserve"> -ปิดล้อมตรวจค้นยาเสพติด ตรวจสอบหมู่บ้าน/ชุมชน หรือ</t>
  </si>
  <si>
    <t>บุคคลที่เกี่ยวข้องกับยาเสพติดรายสำคัญ ที่จะนำไปสู่การ</t>
  </si>
  <si>
    <t>ขยายผลทำลายเครือข่ายยาเสพติด</t>
  </si>
  <si>
    <t>รวมทั้งผู้สมคบ สนับสนุน ช่วยเหลือ</t>
  </si>
  <si>
    <t>สืบสวนติดตามจับกุมบุคคลตามหมายจับ</t>
  </si>
  <si>
    <t xml:space="preserve">การทะเลาะวิวาท และปัจจัยเสี่ยงในสถานศึกษา </t>
  </si>
  <si>
    <t>โดยคัดเลือกข้าราชการตำรวจ 1 นาย ทำหน้าที่ร่วมกับครูใน</t>
  </si>
  <si>
    <t>โรงเรียนเพื่อดำเนินการค้นหาคัดแยกนักเรียนในโรงเรียน</t>
  </si>
  <si>
    <t>จำนวนงบประมาณ/แหล่งที่จัดสรร/สนับสนุน</t>
  </si>
  <si>
    <t xml:space="preserve">ของประชาชนลดลง </t>
  </si>
  <si>
    <t xml:space="preserve"> - คดีอาญากลุ่มคดีความผิดเกี่ยวกับ</t>
  </si>
  <si>
    <t>ทรัพย์ ชีวิต ร่างกาย และเพศลดลง</t>
  </si>
  <si>
    <t xml:space="preserve"> - ความเชื่อมันของประชาชนต่อการ</t>
  </si>
  <si>
    <t xml:space="preserve">ปฏิบัติงานของเจ้าหน้าที่ตำรวจ </t>
  </si>
  <si>
    <t>ต.ค.66-พ.ค.67</t>
  </si>
  <si>
    <t>ภารกิจงานชุมชนและมวลชนสัมพันธ์</t>
  </si>
  <si>
    <t>โครงการปราบปรามการค้ายาเสพติด</t>
  </si>
  <si>
    <t>กิจกรรมการสกัดกั้น ปราบปราม การผลิต การค้ายาเสพติด</t>
  </si>
  <si>
    <t>กลุ่มชาติพันธุ์ที่เกี่ยวข้องกับยาเสพติด</t>
  </si>
  <si>
    <t>ลดการแพร่ระบาดของยาเสพติด</t>
  </si>
  <si>
    <t>สืบสวนจับกุมและขยายผลทำลายเครือข่ายผู้ค้ายาเสพติด</t>
  </si>
  <si>
    <t>ในหมู่บ้าน/ชุมชนและตรวจสอบยึดอายัดทรัพย์สินผู้ค้ายา</t>
  </si>
  <si>
    <t>คดียาเสพติดและกฎหมายอื่น</t>
  </si>
  <si>
    <t>Heart Land</t>
  </si>
  <si>
    <t>พ.ย.66</t>
  </si>
  <si>
    <t xml:space="preserve">     ค่าตอบแทนชุดปฏิบัติการปิดล้อมตรวจค้น</t>
  </si>
  <si>
    <t>เสพติด  จำนวนเป้าหมายดำเนินการปิดล้อมตรวจค้น 5 เป้า</t>
  </si>
  <si>
    <t xml:space="preserve">   -ค่าสาธารณูปโภค</t>
  </si>
  <si>
    <t>งบดำเนินงาน(ค่าตอบแทน ใช้สอยและวัสดุ)</t>
  </si>
  <si>
    <t>สำหรับค่าใช้จ่ายภารกิจงานชุมชนสัมพันธ์</t>
  </si>
  <si>
    <t>โครงการสร้างภูมิคุ้มกันและป้องกันยาเสพติด</t>
  </si>
  <si>
    <t>กิจกรรมสร้างภูมิคุ้มกันในกลุ่มเป้าหมายระดับโรงเรียน</t>
  </si>
  <si>
    <t>ประถมศึกษา มัธยมศึกษาหรือเทียบเท่า</t>
  </si>
  <si>
    <t>(1 ตำรวจ 1 โรงเรียน) ประชุมครั้งที่ 1</t>
  </si>
  <si>
    <t>ในเด็กนักเรียน (D.A.R.E) ประเทศไทย</t>
  </si>
  <si>
    <t xml:space="preserve">ค่าตอบแทนการสอนครูตำรวจ D.A.R.E </t>
  </si>
  <si>
    <t xml:space="preserve">ทางถนนช่วงเทศกาลปีใหม่ปี 2567" </t>
  </si>
  <si>
    <t>พ.ย.66-มี.ค.67</t>
  </si>
  <si>
    <t>ต.ค.66-มี.ค.67</t>
  </si>
  <si>
    <t xml:space="preserve">   -ค่าตอบแทนพยาน คุ้มครองพยาน</t>
  </si>
  <si>
    <t xml:space="preserve">   -ค่าตอบแทนนักจิตวิทยา</t>
  </si>
  <si>
    <t xml:space="preserve">   -ค่าตอบแทนชันสูตรพลิกศพ</t>
  </si>
  <si>
    <t xml:space="preserve">   -ค่าใช้จ่ายในการส่งหมายเรียกพยาน</t>
  </si>
  <si>
    <t xml:space="preserve">   -ค่าตอบแทนสำนวนคดีอาญา</t>
  </si>
  <si>
    <t xml:space="preserve">   -ค่าโอที เบี้ยเลี้ยง ที่พัก พาหนะ</t>
  </si>
  <si>
    <t xml:space="preserve">   -ค่าวัสดุอาหารผู้ต้องหา</t>
  </si>
  <si>
    <t xml:space="preserve">   -ค่าวัสดุสำนักงาน</t>
  </si>
  <si>
    <t>การเรียนการสอนหลักสูตรในสถานศึกษา เข้าทำการสอน</t>
  </si>
  <si>
    <t xml:space="preserve">นักเรียนชั้นประถมศึกษาปีที่ 5 ภาคเรียนที่ 2/2566 </t>
  </si>
  <si>
    <t>(นายละ 2 ห้องเรียนต่อภาคการศึกษา)</t>
  </si>
  <si>
    <t>ตกเป็นเหยื่อของยาเสพติด สร้างความ</t>
  </si>
  <si>
    <t>เข็มแข็งให้เด็กและเยาวชนต่อต้านการ</t>
  </si>
  <si>
    <t>ใช้ยาเสพติดในเด็กนักเรียน</t>
  </si>
  <si>
    <t>ป้องกันกลุ่มเสี่ยงซึ่งเป็นนักเรียนไม่ให้</t>
  </si>
  <si>
    <t>ข้อมูล ณ วันที่  16 มกราคม 2567</t>
  </si>
  <si>
    <t>ครูตำรวจ D.A.R.E. ให้ความรู้เพื่อป้องกันยาเสพติดผ่าน</t>
  </si>
  <si>
    <t xml:space="preserve">โรงเรียนในพื้นที่ที่เข้าร่วมโครงการฯ </t>
  </si>
  <si>
    <t>ประชาชนมีความปลอดภัยในชีวิตและ</t>
  </si>
  <si>
    <t>ทรัพย์สิน  อำนวยความยุติธรรมและ</t>
  </si>
  <si>
    <t>บริการประชาชนด้วยความเป็นธรรม</t>
  </si>
  <si>
    <t>บังคับใช้กฎหมาย อำนวยความยุติธรรม บริการประชาชน</t>
  </si>
  <si>
    <t>ภาคการศึกษาที่ 2/2566 จำนวน 12 ห้อง</t>
  </si>
  <si>
    <t xml:space="preserve"> -ค่าตอบแทนอาสาสมัครตำรวจบ้าน</t>
  </si>
  <si>
    <t xml:space="preserve"> -ค่าอาหารทำการนอกเวลา/เบี้ยเลี้ยงและค่าพาหนะชุดปฏิบัติการ</t>
  </si>
  <si>
    <t>สถานีตำรวจแต่งตั้งชุดปฏิบัติการตามโครงการฯ</t>
  </si>
  <si>
    <t>พ.ต.อ.</t>
  </si>
  <si>
    <t>ผกก.สภ.ครบุรี</t>
  </si>
  <si>
    <t>(นพดล ช่วยบุญ)</t>
  </si>
  <si>
    <t>ธ.ค.66-ม.ค.67</t>
  </si>
  <si>
    <t>ม.ค.67</t>
  </si>
  <si>
    <t>ประจำปีงบประมาณ พ.ศ.2567 ไตรมาสที่ 1-2  (ได้รับจัดสรร ต.ค.66-พ.ค.67 รวม 8 เดือน)</t>
  </si>
  <si>
    <t>ตรวจแล้วถูกต้อง</t>
  </si>
  <si>
    <t>โครงการ การบังคับใช้กฎหมาย อำนวยความยุติธรรม และบริการประชาชน</t>
  </si>
  <si>
    <t>ประชาชนมีความปลอดภัยในชีวิตและทรัพย์สิน ได้รับการ</t>
  </si>
  <si>
    <t>บริการ ด้วยความสะดวก รวดเร็ว เสมอภาค และเป็นธรรม</t>
  </si>
  <si>
    <t xml:space="preserve">และจัดกิจกรรมเสริมสร้างภูมิคุ้มกันที่เหมาะสมกับนักเรียน </t>
  </si>
  <si>
    <t>จัดประชุมส่วนเกี่ยวข้องรับทราบแนวทางดำเนินโครงการฯ</t>
  </si>
  <si>
    <t xml:space="preserve">ปัญหายาเสพติด การพนัน </t>
  </si>
  <si>
    <t>สื่อลามกอนาจาร การทะเลาะวิวาท</t>
  </si>
  <si>
    <t xml:space="preserve">ในโรงเรียนลดลง </t>
  </si>
  <si>
    <r>
      <t>งบดำเนินงาน</t>
    </r>
    <r>
      <rPr>
        <sz val="14"/>
        <color theme="1"/>
        <rFont val="TH SarabunPSK"/>
        <family val="2"/>
      </rPr>
      <t>(ค่าตอบแทน ใช้สอยและวัสดุ,ค่าสาธารณูปโภค)</t>
    </r>
  </si>
  <si>
    <t xml:space="preserve">   -ค่าวัสดุน้ำมันเชื้อเพลิง (รถยนต์ รถจักรยานยนต์)</t>
  </si>
  <si>
    <r>
      <t xml:space="preserve">   -ค่าวัสดุน้ำมันเชื้อเพลิง </t>
    </r>
    <r>
      <rPr>
        <sz val="12"/>
        <color theme="1"/>
        <rFont val="TH SarabunPSK"/>
        <family val="2"/>
      </rPr>
      <t xml:space="preserve">(รถเช่า รถตู้ฯ รถบรรทุกอเนกประสงค์) </t>
    </r>
  </si>
  <si>
    <t>สกัดกั้น สืบสวนหาข่าว และปราบปราม สืบสวนจับกุม</t>
  </si>
  <si>
    <t>ผู้ลักลอบค้ายาเสพติดในพื้นที่</t>
  </si>
  <si>
    <t>ปราบปราม สืบสวนจับกุม ขยายผลเครือข่ายผู้ค้ายาเสพติด</t>
  </si>
  <si>
    <t xml:space="preserve">งบดำเนินงาน </t>
  </si>
  <si>
    <t xml:space="preserve">กิจกรรมบังคับใช้กฎหมายและบริการประชาชน </t>
  </si>
  <si>
    <t>กิจกรรมการปฏิรูประบบงานสอบสวนและการบังคับใช้กฎหมาย</t>
  </si>
  <si>
    <t>โครงการปฏิรูประบบงานตำรวจ</t>
  </si>
  <si>
    <t>กิจกรรมการบังคับใช้กฎหมายและบริการประชาชน</t>
  </si>
  <si>
    <t xml:space="preserve">    โครงการบริหารจัดการสกัดกั้นยาเสพติดและพื้นที่พักคอย</t>
  </si>
  <si>
    <t xml:space="preserve">   โครงการสลายโครงสร้างเครือข่ายผู้มีอิทธพลและ</t>
  </si>
  <si>
    <t xml:space="preserve">   ปิดล้อมตรวจค้นยาเสพติด (ครั้งที่ 1) </t>
  </si>
  <si>
    <t xml:space="preserve">    โครงการตำรวจประสานโรงเรียน</t>
  </si>
  <si>
    <t xml:space="preserve">   โครงการการศึกษาเพื่อต่อต้านการใช้ยาเสพติด</t>
  </si>
  <si>
    <t>สกัดกั้นยาเสพติด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</si>
</sst>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19">
    <font>
      <sz val="11"/>
      <color theme="1"/>
      <name val="Tahoma"/>
      <family val="2"/>
      <charset val="222"/>
      <scheme val="minor"/>
    </font>
    <font>
      <sz val="11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8"/>
      <color theme="1"/>
      <name val="TH SarabunPSK"/>
      <family val="2"/>
    </font>
    <font>
      <b/>
      <sz val="14"/>
      <color theme="1"/>
      <name val="TH SarabunPSK"/>
      <family val="2"/>
    </font>
    <font>
      <sz val="11"/>
      <color theme="1"/>
      <name val="Tahoma"/>
      <family val="2"/>
      <charset val="222"/>
      <scheme val="minor"/>
    </font>
    <font>
      <sz val="14"/>
      <color theme="1"/>
      <name val="TH SarabunPSK"/>
      <family val="2"/>
    </font>
    <font>
      <b/>
      <sz val="18"/>
      <color theme="1"/>
      <name val="TH SarabunPSK"/>
      <family val="2"/>
    </font>
    <font>
      <sz val="15"/>
      <color theme="1"/>
      <name val="TH SarabunPSK"/>
      <family val="2"/>
    </font>
    <font>
      <sz val="16"/>
      <color rgb="FFFF0000"/>
      <name val="TH SarabunPSK"/>
      <family val="2"/>
    </font>
    <font>
      <sz val="14"/>
      <name val="TH SarabunPSK"/>
      <family val="2"/>
    </font>
    <font>
      <sz val="16"/>
      <name val="TH SarabunPSK"/>
      <family val="2"/>
    </font>
    <font>
      <sz val="11"/>
      <name val="TH SarabunPSK"/>
      <family val="2"/>
    </font>
    <font>
      <b/>
      <sz val="16"/>
      <name val="TH SarabunPSK"/>
      <family val="2"/>
    </font>
    <font>
      <sz val="12"/>
      <name val="TH SarabunPSK"/>
      <family val="2"/>
    </font>
    <font>
      <sz val="18"/>
      <name val="TH SarabunPSK"/>
      <family val="2"/>
    </font>
    <font>
      <b/>
      <sz val="18"/>
      <name val="TH SarabunPSK"/>
      <family val="2"/>
    </font>
    <font>
      <sz val="12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106">
    <xf numFmtId="0" fontId="0" fillId="0" borderId="0" xfId="0"/>
    <xf numFmtId="0" fontId="1" fillId="0" borderId="0" xfId="0" applyFont="1"/>
    <xf numFmtId="0" fontId="4" fillId="0" borderId="0" xfId="0" applyFont="1"/>
    <xf numFmtId="0" fontId="3" fillId="0" borderId="0" xfId="0" applyFont="1"/>
    <xf numFmtId="0" fontId="7" fillId="0" borderId="3" xfId="0" applyFont="1" applyBorder="1" applyAlignment="1"/>
    <xf numFmtId="0" fontId="7" fillId="0" borderId="4" xfId="0" applyFont="1" applyBorder="1" applyAlignment="1"/>
    <xf numFmtId="0" fontId="7" fillId="0" borderId="2" xfId="0" applyFont="1" applyBorder="1"/>
    <xf numFmtId="0" fontId="7" fillId="0" borderId="3" xfId="0" applyFont="1" applyBorder="1"/>
    <xf numFmtId="0" fontId="1" fillId="0" borderId="3" xfId="0" applyFont="1" applyBorder="1"/>
    <xf numFmtId="0" fontId="1" fillId="0" borderId="4" xfId="0" applyFont="1" applyBorder="1"/>
    <xf numFmtId="0" fontId="2" fillId="0" borderId="5" xfId="0" applyFont="1" applyBorder="1" applyAlignment="1">
      <alignment horizontal="center"/>
    </xf>
    <xf numFmtId="0" fontId="7" fillId="0" borderId="3" xfId="0" applyFont="1" applyFill="1" applyBorder="1" applyAlignment="1">
      <alignment horizontal="left"/>
    </xf>
    <xf numFmtId="0" fontId="10" fillId="0" borderId="0" xfId="0" applyFont="1"/>
    <xf numFmtId="0" fontId="7" fillId="0" borderId="2" xfId="0" applyFont="1" applyFill="1" applyBorder="1"/>
    <xf numFmtId="0" fontId="7" fillId="0" borderId="3" xfId="0" applyFont="1" applyFill="1" applyBorder="1"/>
    <xf numFmtId="0" fontId="7" fillId="0" borderId="3" xfId="0" applyFont="1" applyFill="1" applyBorder="1" applyAlignment="1">
      <alignment horizontal="left" vertical="center"/>
    </xf>
    <xf numFmtId="0" fontId="7" fillId="0" borderId="3" xfId="0" applyFont="1" applyFill="1" applyBorder="1" applyAlignment="1"/>
    <xf numFmtId="0" fontId="11" fillId="0" borderId="3" xfId="0" applyFont="1" applyBorder="1"/>
    <xf numFmtId="0" fontId="11" fillId="0" borderId="2" xfId="0" applyFont="1" applyBorder="1"/>
    <xf numFmtId="0" fontId="13" fillId="0" borderId="4" xfId="0" applyFont="1" applyBorder="1"/>
    <xf numFmtId="0" fontId="14" fillId="0" borderId="5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5" fillId="0" borderId="3" xfId="0" applyFont="1" applyBorder="1"/>
    <xf numFmtId="0" fontId="12" fillId="0" borderId="3" xfId="0" applyFont="1" applyFill="1" applyBorder="1" applyAlignment="1">
      <alignment horizontal="center"/>
    </xf>
    <xf numFmtId="0" fontId="3" fillId="0" borderId="3" xfId="0" applyFont="1" applyFill="1" applyBorder="1" applyAlignment="1"/>
    <xf numFmtId="187" fontId="3" fillId="0" borderId="3" xfId="1" applyNumberFormat="1" applyFont="1" applyFill="1" applyBorder="1" applyAlignment="1"/>
    <xf numFmtId="0" fontId="12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/>
    </xf>
    <xf numFmtId="0" fontId="12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vertical="center"/>
    </xf>
    <xf numFmtId="187" fontId="3" fillId="0" borderId="3" xfId="1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/>
    </xf>
    <xf numFmtId="0" fontId="3" fillId="0" borderId="4" xfId="0" applyFont="1" applyFill="1" applyBorder="1" applyAlignment="1"/>
    <xf numFmtId="0" fontId="12" fillId="0" borderId="2" xfId="0" applyFont="1" applyFill="1" applyBorder="1" applyAlignment="1">
      <alignment horizontal="center"/>
    </xf>
    <xf numFmtId="0" fontId="3" fillId="0" borderId="2" xfId="0" applyFont="1" applyFill="1" applyBorder="1"/>
    <xf numFmtId="187" fontId="3" fillId="0" borderId="2" xfId="1" applyNumberFormat="1" applyFont="1" applyFill="1" applyBorder="1"/>
    <xf numFmtId="0" fontId="3" fillId="0" borderId="3" xfId="0" applyFont="1" applyFill="1" applyBorder="1"/>
    <xf numFmtId="0" fontId="13" fillId="0" borderId="3" xfId="0" applyFont="1" applyFill="1" applyBorder="1" applyAlignment="1">
      <alignment horizontal="center"/>
    </xf>
    <xf numFmtId="0" fontId="1" fillId="0" borderId="3" xfId="0" applyFont="1" applyFill="1" applyBorder="1"/>
    <xf numFmtId="187" fontId="3" fillId="0" borderId="3" xfId="1" applyNumberFormat="1" applyFont="1" applyFill="1" applyBorder="1"/>
    <xf numFmtId="0" fontId="11" fillId="0" borderId="3" xfId="0" applyFont="1" applyFill="1" applyBorder="1" applyAlignment="1">
      <alignment horizontal="center"/>
    </xf>
    <xf numFmtId="0" fontId="13" fillId="0" borderId="4" xfId="0" applyFont="1" applyFill="1" applyBorder="1" applyAlignment="1">
      <alignment horizontal="center"/>
    </xf>
    <xf numFmtId="0" fontId="1" fillId="0" borderId="4" xfId="0" applyFont="1" applyFill="1" applyBorder="1"/>
    <xf numFmtId="0" fontId="7" fillId="0" borderId="4" xfId="0" applyFont="1" applyFill="1" applyBorder="1"/>
    <xf numFmtId="3" fontId="3" fillId="0" borderId="3" xfId="0" applyNumberFormat="1" applyFont="1" applyFill="1" applyBorder="1"/>
    <xf numFmtId="0" fontId="7" fillId="0" borderId="3" xfId="0" applyFont="1" applyFill="1" applyBorder="1" applyAlignment="1">
      <alignment horizontal="center"/>
    </xf>
    <xf numFmtId="0" fontId="11" fillId="0" borderId="3" xfId="0" applyFont="1" applyFill="1" applyBorder="1"/>
    <xf numFmtId="0" fontId="13" fillId="0" borderId="3" xfId="0" applyFont="1" applyFill="1" applyBorder="1"/>
    <xf numFmtId="0" fontId="12" fillId="0" borderId="3" xfId="0" applyFont="1" applyFill="1" applyBorder="1"/>
    <xf numFmtId="0" fontId="12" fillId="0" borderId="2" xfId="0" applyFont="1" applyFill="1" applyBorder="1"/>
    <xf numFmtId="0" fontId="11" fillId="0" borderId="2" xfId="0" applyFont="1" applyFill="1" applyBorder="1"/>
    <xf numFmtId="0" fontId="13" fillId="0" borderId="2" xfId="0" applyFont="1" applyFill="1" applyBorder="1"/>
    <xf numFmtId="0" fontId="13" fillId="0" borderId="4" xfId="0" applyFont="1" applyFill="1" applyBorder="1"/>
    <xf numFmtId="0" fontId="11" fillId="0" borderId="4" xfId="0" applyFont="1" applyFill="1" applyBorder="1"/>
    <xf numFmtId="0" fontId="16" fillId="3" borderId="1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 vertical="center"/>
    </xf>
    <xf numFmtId="0" fontId="8" fillId="3" borderId="1" xfId="0" applyFont="1" applyFill="1" applyBorder="1"/>
    <xf numFmtId="187" fontId="8" fillId="3" borderId="1" xfId="1" applyNumberFormat="1" applyFont="1" applyFill="1" applyBorder="1"/>
    <xf numFmtId="0" fontId="4" fillId="3" borderId="1" xfId="0" applyFont="1" applyFill="1" applyBorder="1"/>
    <xf numFmtId="3" fontId="12" fillId="0" borderId="3" xfId="0" applyNumberFormat="1" applyFont="1" applyFill="1" applyBorder="1"/>
    <xf numFmtId="187" fontId="12" fillId="0" borderId="3" xfId="1" applyNumberFormat="1" applyFont="1" applyFill="1" applyBorder="1"/>
    <xf numFmtId="0" fontId="12" fillId="0" borderId="4" xfId="0" applyFont="1" applyFill="1" applyBorder="1"/>
    <xf numFmtId="49" fontId="3" fillId="0" borderId="3" xfId="0" applyNumberFormat="1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left"/>
    </xf>
    <xf numFmtId="0" fontId="7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/>
    <xf numFmtId="0" fontId="3" fillId="0" borderId="4" xfId="0" applyFont="1" applyFill="1" applyBorder="1"/>
    <xf numFmtId="0" fontId="7" fillId="0" borderId="4" xfId="0" applyFont="1" applyBorder="1"/>
    <xf numFmtId="187" fontId="2" fillId="0" borderId="1" xfId="1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6" xfId="0" applyFont="1" applyBorder="1"/>
    <xf numFmtId="0" fontId="2" fillId="0" borderId="0" xfId="0" applyFont="1"/>
    <xf numFmtId="0" fontId="2" fillId="0" borderId="1" xfId="0" applyFont="1" applyBorder="1"/>
    <xf numFmtId="0" fontId="7" fillId="0" borderId="4" xfId="0" applyFont="1" applyFill="1" applyBorder="1" applyAlignment="1"/>
    <xf numFmtId="0" fontId="1" fillId="0" borderId="0" xfId="0" applyFont="1" applyAlignment="1"/>
    <xf numFmtId="0" fontId="3" fillId="0" borderId="0" xfId="0" applyFont="1" applyBorder="1"/>
    <xf numFmtId="0" fontId="12" fillId="0" borderId="1" xfId="0" applyFont="1" applyFill="1" applyBorder="1" applyAlignment="1">
      <alignment horizontal="center" vertical="center"/>
    </xf>
    <xf numFmtId="0" fontId="12" fillId="0" borderId="2" xfId="0" applyFont="1" applyFill="1" applyBorder="1" applyAlignment="1"/>
    <xf numFmtId="0" fontId="3" fillId="0" borderId="7" xfId="0" applyFont="1" applyFill="1" applyBorder="1" applyAlignment="1">
      <alignment vertical="center"/>
    </xf>
    <xf numFmtId="0" fontId="3" fillId="0" borderId="6" xfId="0" applyFont="1" applyFill="1" applyBorder="1" applyAlignment="1">
      <alignment vertical="center"/>
    </xf>
    <xf numFmtId="0" fontId="9" fillId="0" borderId="3" xfId="0" applyFont="1" applyFill="1" applyBorder="1"/>
    <xf numFmtId="0" fontId="9" fillId="0" borderId="3" xfId="0" applyFont="1" applyFill="1" applyBorder="1" applyAlignment="1">
      <alignment vertical="center"/>
    </xf>
    <xf numFmtId="0" fontId="7" fillId="0" borderId="3" xfId="0" applyFont="1" applyBorder="1" applyAlignment="1">
      <alignment horizontal="center" vertical="center"/>
    </xf>
    <xf numFmtId="3" fontId="3" fillId="0" borderId="2" xfId="0" applyNumberFormat="1" applyFont="1" applyFill="1" applyBorder="1" applyAlignment="1"/>
    <xf numFmtId="0" fontId="3" fillId="0" borderId="2" xfId="0" applyFont="1" applyFill="1" applyBorder="1" applyAlignment="1"/>
    <xf numFmtId="49" fontId="3" fillId="0" borderId="2" xfId="0" applyNumberFormat="1" applyFont="1" applyFill="1" applyBorder="1" applyAlignment="1">
      <alignment horizontal="center"/>
    </xf>
    <xf numFmtId="0" fontId="3" fillId="0" borderId="8" xfId="0" applyFont="1" applyFill="1" applyBorder="1" applyAlignment="1"/>
    <xf numFmtId="0" fontId="7" fillId="0" borderId="11" xfId="0" applyFont="1" applyFill="1" applyBorder="1"/>
    <xf numFmtId="0" fontId="7" fillId="0" borderId="10" xfId="0" applyFont="1" applyFill="1" applyBorder="1"/>
    <xf numFmtId="0" fontId="3" fillId="0" borderId="0" xfId="0" applyFont="1" applyAlignment="1">
      <alignment horizont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left" vertical="center"/>
    </xf>
    <xf numFmtId="0" fontId="3" fillId="0" borderId="9" xfId="0" applyFont="1" applyFill="1" applyBorder="1" applyAlignment="1">
      <alignment horizontal="left" vertical="center"/>
    </xf>
    <xf numFmtId="0" fontId="3" fillId="0" borderId="7" xfId="0" applyFont="1" applyFill="1" applyBorder="1" applyAlignment="1">
      <alignment horizontal="left" vertical="center"/>
    </xf>
    <xf numFmtId="0" fontId="3" fillId="0" borderId="6" xfId="0" applyFont="1" applyFill="1" applyBorder="1" applyAlignment="1">
      <alignment horizontal="left" vertical="center"/>
    </xf>
    <xf numFmtId="0" fontId="8" fillId="0" borderId="0" xfId="0" applyFont="1" applyBorder="1" applyAlignment="1">
      <alignment horizontal="center"/>
    </xf>
    <xf numFmtId="0" fontId="17" fillId="0" borderId="0" xfId="0" applyFont="1" applyBorder="1" applyAlignment="1">
      <alignment horizontal="center"/>
    </xf>
    <xf numFmtId="0" fontId="14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190500</xdr:colOff>
      <xdr:row>81</xdr:row>
      <xdr:rowOff>38100</xdr:rowOff>
    </xdr:from>
    <xdr:to>
      <xdr:col>6</xdr:col>
      <xdr:colOff>323850</xdr:colOff>
      <xdr:row>82</xdr:row>
      <xdr:rowOff>247182</xdr:rowOff>
    </xdr:to>
    <xdr:pic>
      <xdr:nvPicPr>
        <xdr:cNvPr id="3" name="รูปภาพ 2" descr="A blue marker on a white background&#10;&#10;Description automatically generated"/>
        <xdr:cNvPicPr/>
      </xdr:nvPicPr>
      <xdr:blipFill rotWithShape="1">
        <a:blip xmlns:r="http://schemas.openxmlformats.org/officeDocument/2006/relationships" r:embed="rId1" cstate="print"/>
        <a:srcRect l="14266" t="27970" r="9307" b="15024"/>
        <a:stretch/>
      </xdr:blipFill>
      <xdr:spPr bwMode="auto">
        <a:xfrm>
          <a:off x="7762875" y="22031325"/>
          <a:ext cx="714375" cy="485307"/>
        </a:xfrm>
        <a:prstGeom prst="rect">
          <a:avLst/>
        </a:prstGeom>
        <a:ln>
          <a:noFill/>
        </a:ln>
        <a:extLst>
          <a:ext uri="{53640926-AAD7-44D8-BBD7-CCE9431645EC}">
            <a14:shadowObscured xmlns:ve="http://schemas.openxmlformats.org/markup-compatibility/2006" xmlns:r="http://schemas.openxmlformats.org/officeDocument/2006/relationships" xmlns:m="http://schemas.openxmlformats.org/officeDocument/2006/math" xmlns:wp="http://schemas.openxmlformats.org/drawingml/2006/wordprocessingDrawing" xmlns:wne="http://schemas.microsoft.com/office/word/2006/wordml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6se="http://schemas.microsoft.com/office/word/2015/wordml/symex" xmlns:w16sdtdh="http://schemas.microsoft.com/office/word/2020/wordml/sdtdatahash" xmlns:w16="http://schemas.microsoft.com/office/word/2018/wordml" xmlns:w16cid="http://schemas.microsoft.com/office/word/2016/wordml/cid" xmlns:w16cex="http://schemas.microsoft.com/office/word/2018/wordml/cex" xmlns:w15="http://schemas.microsoft.com/office/word/2012/wordml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el="http://schemas.microsoft.com/office/2019/extlst" xmlns:o="urn:schemas-microsoft-com:office:office" xmlns:am3d="http://schemas.microsoft.com/office/drawing/2017/model3d" xmlns:aink="http://schemas.microsoft.com/office/drawing/2016/ink" xmlns:mc="http://schemas.openxmlformats.org/markup-compatibility/2006" xmlns:cx8="http://schemas.microsoft.com/office/drawing/2016/5/14/chartex" xmlns:cx7="http://schemas.microsoft.com/office/drawing/2016/5/13/chartex" xmlns:cx6="http://schemas.microsoft.com/office/drawing/2016/5/12/chartex" xmlns:cx5="http://schemas.microsoft.com/office/drawing/2016/5/11/chartex" xmlns:cx4="http://schemas.microsoft.com/office/drawing/2016/5/10/chartex" xmlns:cx3="http://schemas.microsoft.com/office/drawing/2016/5/9/chartex" xmlns:cx2="http://schemas.microsoft.com/office/drawing/2015/10/21/chartex" xmlns:cx1="http://schemas.microsoft.com/office/drawing/2015/9/8/chartex" xmlns:cx="http://schemas.microsoft.com/office/drawing/2014/chartex" xmlns:wpc="http://schemas.microsoft.com/office/word/2010/wordprocessingCanvas" xmlns="" xmlns:pic="http://schemas.openxmlformats.org/drawingml/2006/picture" xmlns:lc="http://schemas.openxmlformats.org/drawingml/2006/lockedCanvas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86"/>
  <sheetViews>
    <sheetView tabSelected="1" topLeftCell="A76" workbookViewId="0">
      <selection activeCell="I88" sqref="I88"/>
    </sheetView>
  </sheetViews>
  <sheetFormatPr defaultRowHeight="17.25"/>
  <cols>
    <col min="1" max="1" width="3.875" style="21" customWidth="1"/>
    <col min="2" max="2" width="39.25" style="1" customWidth="1"/>
    <col min="3" max="3" width="37" style="1" customWidth="1"/>
    <col min="4" max="4" width="11.25" style="1" bestFit="1" customWidth="1"/>
    <col min="5" max="8" width="7.625" style="1" customWidth="1"/>
    <col min="9" max="9" width="12.875" style="1" customWidth="1"/>
    <col min="10" max="10" width="24" style="1" customWidth="1"/>
    <col min="11" max="16384" width="9" style="1"/>
  </cols>
  <sheetData>
    <row r="1" spans="1:10" s="2" customFormat="1" ht="24.75" customHeight="1">
      <c r="A1" s="102" t="s">
        <v>10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s="2" customFormat="1" ht="24.75" customHeight="1">
      <c r="A2" s="102" t="s">
        <v>118</v>
      </c>
      <c r="B2" s="102"/>
      <c r="C2" s="102"/>
      <c r="D2" s="102"/>
      <c r="E2" s="102"/>
      <c r="F2" s="102"/>
      <c r="G2" s="102"/>
      <c r="H2" s="102"/>
      <c r="I2" s="102"/>
      <c r="J2" s="102"/>
    </row>
    <row r="3" spans="1:10" s="2" customFormat="1" ht="24.75" customHeight="1">
      <c r="A3" s="103" t="s">
        <v>102</v>
      </c>
      <c r="B3" s="103"/>
      <c r="C3" s="103"/>
      <c r="D3" s="103"/>
      <c r="E3" s="103"/>
      <c r="F3" s="103"/>
      <c r="G3" s="103"/>
      <c r="H3" s="103"/>
      <c r="I3" s="103"/>
      <c r="J3" s="103"/>
    </row>
    <row r="4" spans="1:10" ht="7.5" customHeight="1">
      <c r="A4" s="20"/>
      <c r="B4" s="10"/>
      <c r="C4" s="10"/>
      <c r="D4" s="10"/>
      <c r="E4" s="10"/>
      <c r="F4" s="10"/>
      <c r="G4" s="10"/>
      <c r="H4" s="10"/>
      <c r="I4" s="10"/>
      <c r="J4" s="10"/>
    </row>
    <row r="5" spans="1:10" ht="27.75" customHeight="1">
      <c r="A5" s="104" t="s">
        <v>0</v>
      </c>
      <c r="B5" s="97" t="s">
        <v>1</v>
      </c>
      <c r="C5" s="105" t="s">
        <v>34</v>
      </c>
      <c r="D5" s="97" t="s">
        <v>56</v>
      </c>
      <c r="E5" s="97"/>
      <c r="F5" s="97"/>
      <c r="G5" s="97"/>
      <c r="H5" s="97"/>
      <c r="I5" s="105" t="s">
        <v>2</v>
      </c>
      <c r="J5" s="105" t="s">
        <v>3</v>
      </c>
    </row>
    <row r="6" spans="1:10" ht="21.75" customHeight="1">
      <c r="A6" s="104"/>
      <c r="B6" s="97"/>
      <c r="C6" s="105"/>
      <c r="D6" s="97" t="s">
        <v>4</v>
      </c>
      <c r="E6" s="94" t="s">
        <v>5</v>
      </c>
      <c r="F6" s="96" t="s">
        <v>6</v>
      </c>
      <c r="G6" s="97" t="s">
        <v>7</v>
      </c>
      <c r="H6" s="97" t="s">
        <v>8</v>
      </c>
      <c r="I6" s="105"/>
      <c r="J6" s="105"/>
    </row>
    <row r="7" spans="1:10" ht="21.75" customHeight="1">
      <c r="A7" s="104"/>
      <c r="B7" s="97"/>
      <c r="C7" s="105"/>
      <c r="D7" s="97"/>
      <c r="E7" s="95"/>
      <c r="F7" s="96"/>
      <c r="G7" s="97"/>
      <c r="H7" s="97"/>
      <c r="I7" s="105"/>
      <c r="J7" s="105"/>
    </row>
    <row r="8" spans="1:10" s="75" customFormat="1" ht="24">
      <c r="A8" s="80">
        <v>1</v>
      </c>
      <c r="B8" s="100" t="s">
        <v>120</v>
      </c>
      <c r="C8" s="101"/>
      <c r="D8" s="72"/>
      <c r="E8" s="73"/>
      <c r="F8" s="73"/>
      <c r="G8" s="73"/>
      <c r="H8" s="73"/>
      <c r="I8" s="76"/>
      <c r="J8" s="74"/>
    </row>
    <row r="9" spans="1:10" s="3" customFormat="1" ht="21.75" customHeight="1">
      <c r="A9" s="28"/>
      <c r="B9" s="29" t="s">
        <v>135</v>
      </c>
      <c r="C9" s="15" t="s">
        <v>121</v>
      </c>
      <c r="D9" s="30"/>
      <c r="E9" s="31"/>
      <c r="F9" s="31"/>
      <c r="G9" s="31"/>
      <c r="H9" s="31"/>
      <c r="I9" s="31"/>
      <c r="J9" s="15" t="s">
        <v>105</v>
      </c>
    </row>
    <row r="10" spans="1:10" s="3" customFormat="1" ht="21.75" customHeight="1">
      <c r="A10" s="23"/>
      <c r="B10" s="24" t="s">
        <v>128</v>
      </c>
      <c r="C10" s="11" t="s">
        <v>122</v>
      </c>
      <c r="D10" s="25">
        <f>SUM(D11:D21)</f>
        <v>1669300</v>
      </c>
      <c r="E10" s="24"/>
      <c r="F10" s="24"/>
      <c r="G10" s="24"/>
      <c r="H10" s="24"/>
      <c r="I10" s="64" t="s">
        <v>62</v>
      </c>
      <c r="J10" s="16" t="s">
        <v>106</v>
      </c>
    </row>
    <row r="11" spans="1:10" s="3" customFormat="1" ht="21.75" customHeight="1">
      <c r="A11" s="23"/>
      <c r="B11" s="24" t="s">
        <v>87</v>
      </c>
      <c r="C11" s="11" t="s">
        <v>108</v>
      </c>
      <c r="D11" s="25">
        <v>26200</v>
      </c>
      <c r="E11" s="24"/>
      <c r="F11" s="24"/>
      <c r="G11" s="24"/>
      <c r="H11" s="24"/>
      <c r="I11" s="64" t="s">
        <v>62</v>
      </c>
      <c r="J11" s="4" t="s">
        <v>107</v>
      </c>
    </row>
    <row r="12" spans="1:10" s="3" customFormat="1" ht="21.75" customHeight="1">
      <c r="A12" s="23"/>
      <c r="B12" s="24" t="s">
        <v>88</v>
      </c>
      <c r="C12" s="11"/>
      <c r="D12" s="25">
        <v>5400</v>
      </c>
      <c r="E12" s="24"/>
      <c r="F12" s="24"/>
      <c r="G12" s="24"/>
      <c r="H12" s="24"/>
      <c r="I12" s="64" t="s">
        <v>62</v>
      </c>
      <c r="J12" s="15" t="s">
        <v>11</v>
      </c>
    </row>
    <row r="13" spans="1:10" s="3" customFormat="1" ht="21.75" customHeight="1">
      <c r="A13" s="23"/>
      <c r="B13" s="24" t="s">
        <v>89</v>
      </c>
      <c r="C13" s="79"/>
      <c r="D13" s="25">
        <v>32800</v>
      </c>
      <c r="E13" s="24"/>
      <c r="F13" s="24"/>
      <c r="G13" s="24"/>
      <c r="H13" s="24"/>
      <c r="I13" s="64" t="s">
        <v>62</v>
      </c>
      <c r="J13" s="16" t="s">
        <v>57</v>
      </c>
    </row>
    <row r="14" spans="1:10" s="3" customFormat="1" ht="21.75" customHeight="1">
      <c r="A14" s="23"/>
      <c r="B14" s="24" t="s">
        <v>90</v>
      </c>
      <c r="C14" s="79"/>
      <c r="D14" s="25">
        <v>1400</v>
      </c>
      <c r="E14" s="24"/>
      <c r="F14" s="24"/>
      <c r="G14" s="24"/>
      <c r="H14" s="24"/>
      <c r="I14" s="64" t="s">
        <v>62</v>
      </c>
      <c r="J14" s="4" t="s">
        <v>58</v>
      </c>
    </row>
    <row r="15" spans="1:10" s="3" customFormat="1" ht="21.75" customHeight="1">
      <c r="A15" s="23"/>
      <c r="B15" s="24" t="s">
        <v>91</v>
      </c>
      <c r="C15" s="79"/>
      <c r="D15" s="25">
        <v>130000</v>
      </c>
      <c r="E15" s="24"/>
      <c r="F15" s="24"/>
      <c r="G15" s="24"/>
      <c r="H15" s="24"/>
      <c r="I15" s="64" t="s">
        <v>62</v>
      </c>
      <c r="J15" s="16" t="s">
        <v>59</v>
      </c>
    </row>
    <row r="16" spans="1:10" s="3" customFormat="1" ht="21.75" customHeight="1">
      <c r="A16" s="23"/>
      <c r="B16" s="24" t="s">
        <v>92</v>
      </c>
      <c r="C16" s="24"/>
      <c r="D16" s="25">
        <v>505700</v>
      </c>
      <c r="E16" s="24"/>
      <c r="F16" s="24"/>
      <c r="G16" s="24"/>
      <c r="H16" s="24"/>
      <c r="I16" s="64" t="s">
        <v>62</v>
      </c>
      <c r="J16" s="4"/>
    </row>
    <row r="17" spans="1:10" s="3" customFormat="1" ht="21.75" customHeight="1">
      <c r="A17" s="23"/>
      <c r="B17" s="24" t="s">
        <v>129</v>
      </c>
      <c r="C17" s="24"/>
      <c r="D17" s="25">
        <v>776200</v>
      </c>
      <c r="E17" s="24"/>
      <c r="F17" s="24"/>
      <c r="G17" s="24"/>
      <c r="H17" s="24"/>
      <c r="I17" s="64" t="s">
        <v>62</v>
      </c>
      <c r="J17" s="4"/>
    </row>
    <row r="18" spans="1:10" s="3" customFormat="1" ht="21.75" customHeight="1">
      <c r="A18" s="23"/>
      <c r="B18" s="24" t="s">
        <v>130</v>
      </c>
      <c r="C18" s="24"/>
      <c r="D18" s="25">
        <v>44000</v>
      </c>
      <c r="E18" s="24"/>
      <c r="F18" s="24"/>
      <c r="G18" s="24"/>
      <c r="H18" s="24"/>
      <c r="I18" s="64" t="s">
        <v>62</v>
      </c>
      <c r="J18" s="4"/>
    </row>
    <row r="19" spans="1:10" s="3" customFormat="1" ht="21.75" customHeight="1">
      <c r="A19" s="23"/>
      <c r="B19" s="24" t="s">
        <v>93</v>
      </c>
      <c r="C19" s="24"/>
      <c r="D19" s="25">
        <v>38500</v>
      </c>
      <c r="E19" s="24"/>
      <c r="F19" s="24"/>
      <c r="G19" s="24"/>
      <c r="H19" s="24"/>
      <c r="I19" s="64" t="s">
        <v>62</v>
      </c>
      <c r="J19" s="4"/>
    </row>
    <row r="20" spans="1:10" s="3" customFormat="1" ht="21.75" customHeight="1">
      <c r="A20" s="23"/>
      <c r="B20" s="24" t="s">
        <v>94</v>
      </c>
      <c r="C20" s="24"/>
      <c r="D20" s="25">
        <v>48400</v>
      </c>
      <c r="E20" s="24"/>
      <c r="F20" s="24"/>
      <c r="G20" s="24"/>
      <c r="H20" s="24"/>
      <c r="I20" s="64" t="s">
        <v>62</v>
      </c>
      <c r="J20" s="4"/>
    </row>
    <row r="21" spans="1:10" s="3" customFormat="1" ht="21.75" customHeight="1">
      <c r="A21" s="23"/>
      <c r="B21" s="24" t="s">
        <v>75</v>
      </c>
      <c r="C21" s="24"/>
      <c r="D21" s="25">
        <v>60700</v>
      </c>
      <c r="E21" s="33"/>
      <c r="F21" s="33"/>
      <c r="G21" s="33"/>
      <c r="H21" s="33"/>
      <c r="I21" s="64" t="s">
        <v>62</v>
      </c>
      <c r="J21" s="5"/>
    </row>
    <row r="22" spans="1:10" s="3" customFormat="1" ht="21.75" customHeight="1">
      <c r="A22" s="80">
        <v>2</v>
      </c>
      <c r="B22" s="82" t="s">
        <v>137</v>
      </c>
      <c r="C22" s="83"/>
      <c r="D22" s="72"/>
      <c r="E22" s="73"/>
      <c r="F22" s="73"/>
      <c r="G22" s="73"/>
      <c r="H22" s="73"/>
      <c r="I22" s="76"/>
      <c r="J22" s="74"/>
    </row>
    <row r="23" spans="1:10" s="3" customFormat="1" ht="21.75" customHeight="1">
      <c r="A23" s="34"/>
      <c r="B23" s="13" t="s">
        <v>136</v>
      </c>
      <c r="C23" s="13" t="s">
        <v>12</v>
      </c>
      <c r="D23" s="36">
        <v>50300</v>
      </c>
      <c r="E23" s="35"/>
      <c r="F23" s="35"/>
      <c r="G23" s="35"/>
      <c r="H23" s="35"/>
      <c r="I23" s="27" t="s">
        <v>62</v>
      </c>
      <c r="J23" s="6" t="s">
        <v>18</v>
      </c>
    </row>
    <row r="24" spans="1:10" s="3" customFormat="1" ht="21.75" customHeight="1">
      <c r="A24" s="23"/>
      <c r="B24" s="37" t="s">
        <v>134</v>
      </c>
      <c r="C24" s="14" t="s">
        <v>13</v>
      </c>
      <c r="D24" s="37"/>
      <c r="E24" s="37"/>
      <c r="F24" s="37"/>
      <c r="G24" s="37"/>
      <c r="H24" s="37"/>
      <c r="I24" s="37"/>
      <c r="J24" s="7" t="s">
        <v>19</v>
      </c>
    </row>
    <row r="25" spans="1:10" s="3" customFormat="1" ht="21.75" customHeight="1">
      <c r="A25" s="23"/>
      <c r="B25" s="79"/>
      <c r="C25" s="14" t="s">
        <v>14</v>
      </c>
      <c r="D25" s="37"/>
      <c r="E25" s="37"/>
      <c r="F25" s="37"/>
      <c r="G25" s="37"/>
      <c r="H25" s="37"/>
      <c r="I25" s="37"/>
      <c r="J25" s="7" t="s">
        <v>20</v>
      </c>
    </row>
    <row r="26" spans="1:10" s="3" customFormat="1" ht="21.75" customHeight="1">
      <c r="A26" s="23"/>
      <c r="B26" s="37"/>
      <c r="C26" s="14" t="s">
        <v>15</v>
      </c>
      <c r="D26" s="37"/>
      <c r="E26" s="37"/>
      <c r="F26" s="37"/>
      <c r="G26" s="37"/>
      <c r="H26" s="37"/>
      <c r="I26" s="37"/>
      <c r="J26" s="7" t="s">
        <v>21</v>
      </c>
    </row>
    <row r="27" spans="1:10" s="3" customFormat="1" ht="21.75" customHeight="1">
      <c r="A27" s="23"/>
      <c r="B27" s="37"/>
      <c r="C27" s="14" t="s">
        <v>16</v>
      </c>
      <c r="D27" s="37"/>
      <c r="E27" s="37"/>
      <c r="F27" s="37"/>
      <c r="G27" s="37"/>
      <c r="H27" s="37"/>
      <c r="I27" s="37"/>
      <c r="J27" s="7" t="s">
        <v>60</v>
      </c>
    </row>
    <row r="28" spans="1:10" s="3" customFormat="1" ht="24">
      <c r="A28" s="32"/>
      <c r="B28" s="70"/>
      <c r="C28" s="44" t="s">
        <v>17</v>
      </c>
      <c r="D28" s="70"/>
      <c r="E28" s="70"/>
      <c r="F28" s="70"/>
      <c r="G28" s="70"/>
      <c r="H28" s="70"/>
      <c r="I28" s="70"/>
      <c r="J28" s="71" t="s">
        <v>61</v>
      </c>
    </row>
    <row r="29" spans="1:10" ht="24">
      <c r="A29" s="26">
        <v>3</v>
      </c>
      <c r="B29" s="98" t="s">
        <v>120</v>
      </c>
      <c r="C29" s="99"/>
      <c r="D29" s="35"/>
      <c r="E29" s="35"/>
      <c r="F29" s="35"/>
      <c r="G29" s="35"/>
      <c r="H29" s="35"/>
      <c r="I29" s="35"/>
      <c r="J29" s="6"/>
    </row>
    <row r="30" spans="1:10" ht="21.75" customHeight="1">
      <c r="A30" s="23"/>
      <c r="B30" s="84" t="s">
        <v>138</v>
      </c>
      <c r="C30" s="14" t="s">
        <v>37</v>
      </c>
      <c r="D30" s="40"/>
      <c r="E30" s="39"/>
      <c r="F30" s="39"/>
      <c r="G30" s="39"/>
      <c r="H30" s="39"/>
      <c r="I30" s="64"/>
      <c r="J30" s="7" t="s">
        <v>36</v>
      </c>
    </row>
    <row r="31" spans="1:10" ht="21.75" customHeight="1">
      <c r="A31" s="38"/>
      <c r="B31" s="37" t="s">
        <v>63</v>
      </c>
      <c r="C31" s="14" t="s">
        <v>38</v>
      </c>
      <c r="D31" s="40">
        <v>46000</v>
      </c>
      <c r="E31" s="39"/>
      <c r="F31" s="39"/>
      <c r="G31" s="39"/>
      <c r="H31" s="39"/>
      <c r="I31" s="64" t="s">
        <v>62</v>
      </c>
      <c r="J31" s="7" t="s">
        <v>35</v>
      </c>
    </row>
    <row r="32" spans="1:10" ht="21.75" customHeight="1">
      <c r="A32" s="38"/>
      <c r="B32" s="37" t="s">
        <v>76</v>
      </c>
      <c r="C32" s="14" t="s">
        <v>39</v>
      </c>
      <c r="D32" s="40"/>
      <c r="E32" s="39"/>
      <c r="F32" s="39"/>
      <c r="G32" s="39"/>
      <c r="H32" s="39"/>
      <c r="I32" s="39"/>
      <c r="J32" s="7" t="s">
        <v>33</v>
      </c>
    </row>
    <row r="33" spans="1:10" ht="21.75" customHeight="1">
      <c r="A33" s="38"/>
      <c r="B33" s="37" t="s">
        <v>77</v>
      </c>
      <c r="C33" s="14" t="s">
        <v>40</v>
      </c>
      <c r="D33" s="40"/>
      <c r="E33" s="39"/>
      <c r="F33" s="39"/>
      <c r="G33" s="39"/>
      <c r="H33" s="39"/>
      <c r="I33" s="39"/>
      <c r="J33" s="7" t="s">
        <v>32</v>
      </c>
    </row>
    <row r="34" spans="1:10" ht="21.75" customHeight="1">
      <c r="A34" s="38"/>
      <c r="B34" s="14" t="s">
        <v>111</v>
      </c>
      <c r="C34" s="14" t="s">
        <v>41</v>
      </c>
      <c r="D34" s="40">
        <v>36000</v>
      </c>
      <c r="E34" s="39"/>
      <c r="F34" s="39"/>
      <c r="G34" s="39"/>
      <c r="H34" s="39"/>
      <c r="I34" s="64"/>
      <c r="J34" s="8"/>
    </row>
    <row r="35" spans="1:10" ht="21.75" customHeight="1">
      <c r="A35" s="38"/>
      <c r="B35" s="37" t="s">
        <v>110</v>
      </c>
      <c r="C35" s="14" t="s">
        <v>42</v>
      </c>
      <c r="D35" s="40">
        <v>10000</v>
      </c>
      <c r="E35" s="39"/>
      <c r="F35" s="39"/>
      <c r="G35" s="39"/>
      <c r="H35" s="39"/>
      <c r="I35" s="64"/>
      <c r="J35" s="8"/>
    </row>
    <row r="36" spans="1:10" ht="21.75" customHeight="1">
      <c r="A36" s="38"/>
      <c r="B36" s="37"/>
      <c r="C36" s="14" t="s">
        <v>43</v>
      </c>
      <c r="D36" s="39"/>
      <c r="E36" s="39"/>
      <c r="F36" s="39"/>
      <c r="G36" s="39"/>
      <c r="H36" s="39"/>
      <c r="I36" s="39"/>
      <c r="J36" s="8"/>
    </row>
    <row r="37" spans="1:10" ht="21.75" customHeight="1">
      <c r="A37" s="41"/>
      <c r="B37" s="14"/>
      <c r="C37" s="14" t="s">
        <v>44</v>
      </c>
      <c r="D37" s="14"/>
      <c r="E37" s="14"/>
      <c r="F37" s="14"/>
      <c r="G37" s="14"/>
      <c r="H37" s="14"/>
      <c r="I37" s="14"/>
      <c r="J37" s="7"/>
    </row>
    <row r="38" spans="1:10" ht="21.75" customHeight="1">
      <c r="A38" s="41"/>
      <c r="B38" s="14"/>
      <c r="C38" s="14" t="s">
        <v>45</v>
      </c>
      <c r="D38" s="14"/>
      <c r="E38" s="14"/>
      <c r="F38" s="14"/>
      <c r="G38" s="14"/>
      <c r="H38" s="14"/>
      <c r="I38" s="14"/>
      <c r="J38" s="7"/>
    </row>
    <row r="39" spans="1:10" ht="21.75" customHeight="1">
      <c r="A39" s="38"/>
      <c r="B39" s="39"/>
      <c r="C39" s="14" t="s">
        <v>46</v>
      </c>
      <c r="D39" s="39"/>
      <c r="E39" s="39"/>
      <c r="F39" s="39"/>
      <c r="G39" s="39"/>
      <c r="H39" s="39"/>
      <c r="I39" s="39"/>
      <c r="J39" s="8"/>
    </row>
    <row r="40" spans="1:10" ht="21.75" customHeight="1">
      <c r="A40" s="38"/>
      <c r="B40" s="39"/>
      <c r="C40" s="14" t="s">
        <v>47</v>
      </c>
      <c r="D40" s="39"/>
      <c r="E40" s="39"/>
      <c r="F40" s="39"/>
      <c r="G40" s="39"/>
      <c r="H40" s="39"/>
      <c r="I40" s="39"/>
      <c r="J40" s="8"/>
    </row>
    <row r="41" spans="1:10" ht="21.75" customHeight="1">
      <c r="A41" s="42"/>
      <c r="B41" s="43"/>
      <c r="C41" s="44"/>
      <c r="D41" s="43"/>
      <c r="E41" s="43"/>
      <c r="F41" s="43"/>
      <c r="G41" s="43"/>
      <c r="H41" s="43"/>
      <c r="I41" s="43"/>
      <c r="J41" s="9"/>
    </row>
    <row r="42" spans="1:10" ht="21.75" customHeight="1">
      <c r="A42" s="26">
        <v>4</v>
      </c>
      <c r="B42" s="98" t="s">
        <v>120</v>
      </c>
      <c r="C42" s="99"/>
      <c r="D42" s="35"/>
      <c r="E42" s="35"/>
      <c r="F42" s="35"/>
      <c r="G42" s="35"/>
      <c r="H42" s="35"/>
      <c r="I42" s="35"/>
      <c r="J42" s="6"/>
    </row>
    <row r="43" spans="1:10" ht="21.75" customHeight="1">
      <c r="A43" s="28"/>
      <c r="B43" s="85" t="s">
        <v>138</v>
      </c>
      <c r="C43" s="15" t="s">
        <v>24</v>
      </c>
      <c r="D43" s="30"/>
      <c r="E43" s="31"/>
      <c r="F43" s="31"/>
      <c r="G43" s="31"/>
      <c r="H43" s="31"/>
      <c r="I43" s="65"/>
      <c r="J43" s="86" t="s">
        <v>30</v>
      </c>
    </row>
    <row r="44" spans="1:10" ht="21.75" customHeight="1">
      <c r="A44" s="23"/>
      <c r="B44" s="24" t="s">
        <v>23</v>
      </c>
      <c r="C44" s="11" t="s">
        <v>25</v>
      </c>
      <c r="D44" s="25">
        <v>21000</v>
      </c>
      <c r="E44" s="24"/>
      <c r="F44" s="24"/>
      <c r="G44" s="24"/>
      <c r="H44" s="24"/>
      <c r="I44" s="65" t="s">
        <v>116</v>
      </c>
      <c r="J44" s="4" t="s">
        <v>31</v>
      </c>
    </row>
    <row r="45" spans="1:10" ht="21.75" customHeight="1">
      <c r="A45" s="23"/>
      <c r="B45" s="24" t="s">
        <v>84</v>
      </c>
      <c r="C45" s="11" t="s">
        <v>26</v>
      </c>
      <c r="D45" s="24"/>
      <c r="E45" s="24"/>
      <c r="F45" s="24"/>
      <c r="G45" s="24"/>
      <c r="H45" s="24"/>
      <c r="I45" s="24"/>
      <c r="J45" s="4"/>
    </row>
    <row r="46" spans="1:10" ht="21.75" customHeight="1">
      <c r="A46" s="23"/>
      <c r="B46" s="16"/>
      <c r="C46" s="16" t="s">
        <v>27</v>
      </c>
      <c r="D46" s="24"/>
      <c r="E46" s="24"/>
      <c r="F46" s="24"/>
      <c r="G46" s="24"/>
      <c r="H46" s="24"/>
      <c r="I46" s="24"/>
      <c r="J46" s="4"/>
    </row>
    <row r="47" spans="1:10" ht="21.75" customHeight="1">
      <c r="A47" s="23"/>
      <c r="B47" s="16"/>
      <c r="C47" s="16" t="s">
        <v>28</v>
      </c>
      <c r="D47" s="24"/>
      <c r="E47" s="24"/>
      <c r="F47" s="24"/>
      <c r="G47" s="24"/>
      <c r="H47" s="24"/>
      <c r="I47" s="24"/>
      <c r="J47" s="4"/>
    </row>
    <row r="48" spans="1:10" ht="21.75" customHeight="1">
      <c r="A48" s="23"/>
      <c r="B48" s="16"/>
      <c r="C48" s="16" t="s">
        <v>29</v>
      </c>
      <c r="D48" s="24"/>
      <c r="E48" s="24"/>
      <c r="F48" s="24"/>
      <c r="G48" s="24"/>
      <c r="H48" s="24"/>
      <c r="I48" s="24"/>
      <c r="J48" s="4"/>
    </row>
    <row r="49" spans="1:10" ht="21.75" customHeight="1">
      <c r="A49" s="23"/>
      <c r="B49" s="16"/>
      <c r="C49" s="16"/>
      <c r="D49" s="24"/>
      <c r="E49" s="24"/>
      <c r="F49" s="24"/>
      <c r="G49" s="24"/>
      <c r="H49" s="24"/>
      <c r="I49" s="24"/>
      <c r="J49" s="4"/>
    </row>
    <row r="50" spans="1:10" ht="21.75" customHeight="1">
      <c r="A50" s="32"/>
      <c r="B50" s="77"/>
      <c r="C50" s="77"/>
      <c r="D50" s="33"/>
      <c r="E50" s="33"/>
      <c r="F50" s="33"/>
      <c r="G50" s="33"/>
      <c r="H50" s="33"/>
      <c r="I50" s="33"/>
      <c r="J50" s="5"/>
    </row>
    <row r="51" spans="1:10" ht="21.75" customHeight="1">
      <c r="A51" s="34"/>
      <c r="B51" s="90" t="s">
        <v>64</v>
      </c>
      <c r="C51" s="88"/>
      <c r="D51" s="87"/>
      <c r="E51" s="88"/>
      <c r="F51" s="88"/>
      <c r="G51" s="88"/>
      <c r="H51" s="88"/>
      <c r="I51" s="89"/>
      <c r="J51" s="6"/>
    </row>
    <row r="52" spans="1:10" ht="21.75" customHeight="1">
      <c r="A52" s="23">
        <v>5</v>
      </c>
      <c r="B52" s="91" t="s">
        <v>65</v>
      </c>
      <c r="C52" s="16" t="s">
        <v>131</v>
      </c>
      <c r="D52" s="45"/>
      <c r="E52" s="39"/>
      <c r="F52" s="39"/>
      <c r="G52" s="39"/>
      <c r="H52" s="39"/>
      <c r="I52" s="46"/>
      <c r="J52" s="7"/>
    </row>
    <row r="53" spans="1:10" ht="21.75" customHeight="1">
      <c r="A53" s="23"/>
      <c r="B53" s="91" t="s">
        <v>139</v>
      </c>
      <c r="C53" s="14" t="s">
        <v>132</v>
      </c>
      <c r="D53" s="40">
        <v>7200</v>
      </c>
      <c r="E53" s="39"/>
      <c r="F53" s="39"/>
      <c r="G53" s="39"/>
      <c r="H53" s="39"/>
      <c r="I53" s="63" t="s">
        <v>72</v>
      </c>
      <c r="J53" s="7" t="s">
        <v>144</v>
      </c>
    </row>
    <row r="54" spans="1:10" ht="21.75" customHeight="1">
      <c r="A54" s="32"/>
      <c r="B54" s="92" t="s">
        <v>71</v>
      </c>
      <c r="C54" s="44" t="s">
        <v>112</v>
      </c>
      <c r="D54" s="43"/>
      <c r="E54" s="43"/>
      <c r="F54" s="43"/>
      <c r="G54" s="43"/>
      <c r="H54" s="43"/>
      <c r="I54" s="43"/>
      <c r="J54" s="71" t="s">
        <v>67</v>
      </c>
    </row>
    <row r="55" spans="1:10" ht="21.75" customHeight="1">
      <c r="A55" s="23">
        <v>6</v>
      </c>
      <c r="B55" s="14" t="s">
        <v>65</v>
      </c>
      <c r="C55" s="16"/>
      <c r="D55" s="45"/>
      <c r="E55" s="39"/>
      <c r="F55" s="39"/>
      <c r="G55" s="39"/>
      <c r="H55" s="39"/>
      <c r="I55" s="46"/>
      <c r="J55" s="7" t="s">
        <v>50</v>
      </c>
    </row>
    <row r="56" spans="1:10" ht="21.75" customHeight="1">
      <c r="A56" s="23"/>
      <c r="B56" s="14" t="s">
        <v>140</v>
      </c>
      <c r="C56" s="16" t="s">
        <v>133</v>
      </c>
      <c r="D56" s="40">
        <v>28000</v>
      </c>
      <c r="E56" s="39"/>
      <c r="F56" s="39"/>
      <c r="G56" s="39"/>
      <c r="H56" s="39"/>
      <c r="I56" s="63" t="s">
        <v>72</v>
      </c>
      <c r="J56" s="7" t="s">
        <v>51</v>
      </c>
    </row>
    <row r="57" spans="1:10" ht="21.75" customHeight="1">
      <c r="A57" s="23"/>
      <c r="B57" s="14" t="s">
        <v>66</v>
      </c>
      <c r="C57" s="14" t="s">
        <v>112</v>
      </c>
      <c r="D57" s="39"/>
      <c r="E57" s="39"/>
      <c r="F57" s="39"/>
      <c r="G57" s="39"/>
      <c r="H57" s="39"/>
      <c r="I57" s="39"/>
      <c r="J57" s="7" t="s">
        <v>67</v>
      </c>
    </row>
    <row r="58" spans="1:10" ht="21.75" customHeight="1">
      <c r="A58" s="23"/>
      <c r="B58" s="44"/>
      <c r="C58" s="44"/>
      <c r="D58" s="43"/>
      <c r="E58" s="43"/>
      <c r="F58" s="43"/>
      <c r="G58" s="43"/>
      <c r="H58" s="43"/>
      <c r="I58" s="43"/>
      <c r="J58" s="9"/>
    </row>
    <row r="59" spans="1:10" ht="21.75" customHeight="1">
      <c r="A59" s="34">
        <v>7</v>
      </c>
      <c r="B59" s="13" t="s">
        <v>65</v>
      </c>
      <c r="C59" s="51" t="s">
        <v>48</v>
      </c>
      <c r="D59" s="52"/>
      <c r="E59" s="52"/>
      <c r="F59" s="52"/>
      <c r="G59" s="52"/>
      <c r="H59" s="52"/>
      <c r="I59" s="52"/>
      <c r="J59" s="18" t="s">
        <v>50</v>
      </c>
    </row>
    <row r="60" spans="1:10" ht="21.75" customHeight="1">
      <c r="A60" s="23"/>
      <c r="B60" s="47" t="s">
        <v>141</v>
      </c>
      <c r="C60" s="47" t="s">
        <v>49</v>
      </c>
      <c r="D60" s="60">
        <v>10000</v>
      </c>
      <c r="E60" s="48"/>
      <c r="F60" s="48"/>
      <c r="G60" s="48"/>
      <c r="H60" s="48"/>
      <c r="I60" s="63" t="s">
        <v>117</v>
      </c>
      <c r="J60" s="17" t="s">
        <v>51</v>
      </c>
    </row>
    <row r="61" spans="1:10" ht="21.75" customHeight="1">
      <c r="A61" s="23"/>
      <c r="B61" s="47" t="s">
        <v>73</v>
      </c>
      <c r="C61" s="47" t="s">
        <v>68</v>
      </c>
      <c r="D61" s="48"/>
      <c r="E61" s="48"/>
      <c r="F61" s="48"/>
      <c r="G61" s="48"/>
      <c r="H61" s="48"/>
      <c r="I61" s="48"/>
      <c r="J61" s="22" t="s">
        <v>52</v>
      </c>
    </row>
    <row r="62" spans="1:10" ht="21.75" customHeight="1">
      <c r="A62" s="23"/>
      <c r="B62" s="47"/>
      <c r="C62" s="47" t="s">
        <v>69</v>
      </c>
      <c r="D62" s="48"/>
      <c r="E62" s="48"/>
      <c r="F62" s="48"/>
      <c r="G62" s="48"/>
      <c r="H62" s="48"/>
      <c r="I62" s="48"/>
      <c r="J62" s="17" t="s">
        <v>70</v>
      </c>
    </row>
    <row r="63" spans="1:10" ht="24">
      <c r="A63" s="23"/>
      <c r="B63" s="47"/>
      <c r="C63" s="47" t="s">
        <v>74</v>
      </c>
      <c r="D63" s="48"/>
      <c r="E63" s="48"/>
      <c r="F63" s="48"/>
      <c r="G63" s="48"/>
      <c r="H63" s="48"/>
      <c r="I63" s="48"/>
      <c r="J63" s="17"/>
    </row>
    <row r="64" spans="1:10" ht="21.75" customHeight="1">
      <c r="A64" s="32"/>
      <c r="B64" s="47"/>
      <c r="C64" s="47"/>
      <c r="D64" s="48"/>
      <c r="E64" s="48"/>
      <c r="F64" s="48"/>
      <c r="G64" s="48"/>
      <c r="H64" s="48"/>
      <c r="I64" s="48"/>
      <c r="J64" s="17"/>
    </row>
    <row r="65" spans="1:10" ht="21.75" customHeight="1">
      <c r="A65" s="34">
        <v>8</v>
      </c>
      <c r="B65" s="81" t="s">
        <v>78</v>
      </c>
      <c r="C65" s="81"/>
      <c r="D65" s="52"/>
      <c r="E65" s="52"/>
      <c r="F65" s="52"/>
      <c r="G65" s="52"/>
      <c r="H65" s="52"/>
      <c r="I65" s="52"/>
      <c r="J65" s="18"/>
    </row>
    <row r="66" spans="1:10" ht="21.75" customHeight="1">
      <c r="A66" s="23"/>
      <c r="B66" s="49" t="s">
        <v>79</v>
      </c>
      <c r="C66" s="47" t="s">
        <v>22</v>
      </c>
      <c r="D66" s="48"/>
      <c r="E66" s="48"/>
      <c r="F66" s="48"/>
      <c r="G66" s="48"/>
      <c r="H66" s="48"/>
      <c r="I66" s="48"/>
      <c r="J66" s="17" t="s">
        <v>104</v>
      </c>
    </row>
    <row r="67" spans="1:10" ht="21.75" customHeight="1">
      <c r="A67" s="23"/>
      <c r="B67" s="49" t="s">
        <v>80</v>
      </c>
      <c r="C67" s="47" t="s">
        <v>53</v>
      </c>
      <c r="D67" s="48"/>
      <c r="E67" s="48"/>
      <c r="F67" s="48"/>
      <c r="G67" s="48"/>
      <c r="H67" s="48"/>
      <c r="I67" s="48"/>
      <c r="J67" s="17" t="s">
        <v>125</v>
      </c>
    </row>
    <row r="68" spans="1:10" ht="21.75" customHeight="1">
      <c r="A68" s="23"/>
      <c r="B68" s="49" t="s">
        <v>142</v>
      </c>
      <c r="C68" s="47" t="s">
        <v>54</v>
      </c>
      <c r="D68" s="61">
        <v>2140</v>
      </c>
      <c r="E68" s="48"/>
      <c r="F68" s="48"/>
      <c r="G68" s="48"/>
      <c r="H68" s="48"/>
      <c r="I68" s="41" t="s">
        <v>85</v>
      </c>
      <c r="J68" s="17" t="s">
        <v>126</v>
      </c>
    </row>
    <row r="69" spans="1:10" ht="24">
      <c r="A69" s="23"/>
      <c r="B69" s="49" t="s">
        <v>81</v>
      </c>
      <c r="C69" s="47" t="s">
        <v>55</v>
      </c>
      <c r="D69" s="61"/>
      <c r="E69" s="48"/>
      <c r="F69" s="48"/>
      <c r="G69" s="48"/>
      <c r="H69" s="48"/>
      <c r="I69" s="41"/>
      <c r="J69" s="17" t="s">
        <v>127</v>
      </c>
    </row>
    <row r="70" spans="1:10" ht="24">
      <c r="A70" s="38"/>
      <c r="B70" s="49"/>
      <c r="C70" s="47" t="s">
        <v>123</v>
      </c>
      <c r="D70" s="48"/>
      <c r="E70" s="48"/>
      <c r="F70" s="48"/>
      <c r="G70" s="48"/>
      <c r="H70" s="48"/>
      <c r="I70" s="48"/>
      <c r="J70" s="8"/>
    </row>
    <row r="71" spans="1:10" ht="24">
      <c r="A71" s="42"/>
      <c r="B71" s="62"/>
      <c r="C71" s="54" t="s">
        <v>124</v>
      </c>
      <c r="D71" s="53"/>
      <c r="E71" s="53"/>
      <c r="F71" s="53"/>
      <c r="G71" s="53"/>
      <c r="H71" s="53"/>
      <c r="I71" s="53"/>
      <c r="J71" s="9"/>
    </row>
    <row r="72" spans="1:10" ht="21.75" customHeight="1">
      <c r="A72" s="34">
        <v>9</v>
      </c>
      <c r="B72" s="50" t="s">
        <v>78</v>
      </c>
      <c r="C72" s="51"/>
      <c r="D72" s="52"/>
      <c r="E72" s="52"/>
      <c r="F72" s="52"/>
      <c r="G72" s="52"/>
      <c r="H72" s="52"/>
      <c r="I72" s="52"/>
      <c r="J72" s="18"/>
    </row>
    <row r="73" spans="1:10" ht="21.75" customHeight="1">
      <c r="A73" s="23"/>
      <c r="B73" s="49" t="s">
        <v>79</v>
      </c>
      <c r="C73" s="47"/>
      <c r="D73" s="48"/>
      <c r="E73" s="48"/>
      <c r="F73" s="48"/>
      <c r="G73" s="48"/>
      <c r="H73" s="48"/>
      <c r="I73" s="48"/>
      <c r="J73" s="17"/>
    </row>
    <row r="74" spans="1:10" ht="21.75" customHeight="1">
      <c r="A74" s="38"/>
      <c r="B74" s="66" t="s">
        <v>143</v>
      </c>
      <c r="C74" s="47" t="s">
        <v>103</v>
      </c>
      <c r="D74" s="61">
        <v>46800</v>
      </c>
      <c r="E74" s="48"/>
      <c r="F74" s="48"/>
      <c r="G74" s="48"/>
      <c r="H74" s="48"/>
      <c r="I74" s="41" t="s">
        <v>86</v>
      </c>
      <c r="J74" s="7" t="s">
        <v>101</v>
      </c>
    </row>
    <row r="75" spans="1:10" ht="21.75" customHeight="1">
      <c r="A75" s="38"/>
      <c r="B75" s="49" t="s">
        <v>82</v>
      </c>
      <c r="C75" s="47" t="s">
        <v>95</v>
      </c>
      <c r="D75" s="48"/>
      <c r="E75" s="48"/>
      <c r="F75" s="48"/>
      <c r="G75" s="48"/>
      <c r="H75" s="48"/>
      <c r="I75" s="48"/>
      <c r="J75" s="17" t="s">
        <v>98</v>
      </c>
    </row>
    <row r="76" spans="1:10" ht="21.75" customHeight="1">
      <c r="A76" s="38"/>
      <c r="B76" s="49" t="s">
        <v>83</v>
      </c>
      <c r="C76" s="47" t="s">
        <v>96</v>
      </c>
      <c r="D76" s="48"/>
      <c r="E76" s="48"/>
      <c r="F76" s="48"/>
      <c r="G76" s="48"/>
      <c r="H76" s="48"/>
      <c r="I76" s="48"/>
      <c r="J76" s="17" t="s">
        <v>99</v>
      </c>
    </row>
    <row r="77" spans="1:10" s="2" customFormat="1" ht="21.75" customHeight="1">
      <c r="A77" s="38"/>
      <c r="B77" s="49" t="s">
        <v>109</v>
      </c>
      <c r="C77" s="47" t="s">
        <v>97</v>
      </c>
      <c r="D77" s="48"/>
      <c r="E77" s="48"/>
      <c r="F77" s="48"/>
      <c r="G77" s="48"/>
      <c r="H77" s="48"/>
      <c r="I77" s="48"/>
      <c r="J77" s="17" t="s">
        <v>100</v>
      </c>
    </row>
    <row r="78" spans="1:10" ht="21.75" customHeight="1">
      <c r="A78" s="42"/>
      <c r="B78" s="62"/>
      <c r="C78" s="54"/>
      <c r="D78" s="53"/>
      <c r="E78" s="53"/>
      <c r="F78" s="53"/>
      <c r="G78" s="53"/>
      <c r="H78" s="53"/>
      <c r="I78" s="53"/>
      <c r="J78" s="19"/>
    </row>
    <row r="79" spans="1:10" ht="27.75">
      <c r="A79" s="55"/>
      <c r="B79" s="56" t="s">
        <v>9</v>
      </c>
      <c r="C79" s="57"/>
      <c r="D79" s="58">
        <f>D10+D23+D31+D44+D53+D56+D60+D68+D74</f>
        <v>1880740</v>
      </c>
      <c r="E79" s="59"/>
      <c r="F79" s="59"/>
      <c r="G79" s="59"/>
      <c r="H79" s="59"/>
      <c r="I79" s="59"/>
      <c r="J79" s="59"/>
    </row>
    <row r="80" spans="1:10" ht="21.75" customHeight="1">
      <c r="B80" s="67"/>
      <c r="C80" s="67"/>
    </row>
    <row r="81" spans="2:8" ht="21.75" customHeight="1">
      <c r="B81" s="12"/>
      <c r="E81" s="78"/>
      <c r="F81" s="93" t="s">
        <v>119</v>
      </c>
      <c r="G81" s="93"/>
      <c r="H81" s="78"/>
    </row>
    <row r="82" spans="2:8" ht="21.75" customHeight="1"/>
    <row r="83" spans="2:8" ht="21.75" customHeight="1">
      <c r="E83" s="68" t="s">
        <v>113</v>
      </c>
    </row>
    <row r="84" spans="2:8" ht="21.75" customHeight="1">
      <c r="F84" s="93" t="s">
        <v>115</v>
      </c>
      <c r="G84" s="93"/>
      <c r="H84" s="69"/>
    </row>
    <row r="85" spans="2:8" ht="21.75" customHeight="1">
      <c r="F85" s="93" t="s">
        <v>114</v>
      </c>
      <c r="G85" s="93"/>
      <c r="H85" s="69"/>
    </row>
    <row r="86" spans="2:8" ht="21.75" customHeight="1"/>
  </sheetData>
  <mergeCells count="20">
    <mergeCell ref="B42:C42"/>
    <mergeCell ref="B8:C8"/>
    <mergeCell ref="F81:G81"/>
    <mergeCell ref="A1:J1"/>
    <mergeCell ref="A2:J2"/>
    <mergeCell ref="A3:J3"/>
    <mergeCell ref="A5:A7"/>
    <mergeCell ref="B5:B7"/>
    <mergeCell ref="C5:C7"/>
    <mergeCell ref="D5:H5"/>
    <mergeCell ref="I5:I7"/>
    <mergeCell ref="J5:J7"/>
    <mergeCell ref="D6:D7"/>
    <mergeCell ref="H6:H7"/>
    <mergeCell ref="B29:C29"/>
    <mergeCell ref="F85:G85"/>
    <mergeCell ref="F84:G84"/>
    <mergeCell ref="E6:E7"/>
    <mergeCell ref="F6:F7"/>
    <mergeCell ref="G6:G7"/>
  </mergeCells>
  <pageMargins left="0.15748031496062992" right="0.01" top="0.52" bottom="0.25" header="0.31" footer="0.27"/>
  <pageSetup paperSize="9" scale="85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Kamonlak Satsaruay</dc:creator>
  <cp:lastModifiedBy>Windows User</cp:lastModifiedBy>
  <cp:lastPrinted>2024-04-07T03:49:36Z</cp:lastPrinted>
  <dcterms:created xsi:type="dcterms:W3CDTF">2023-02-15T05:26:31Z</dcterms:created>
  <dcterms:modified xsi:type="dcterms:W3CDTF">2024-04-07T03:50:27Z</dcterms:modified>
</cp:coreProperties>
</file>